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10995" windowHeight="7155"/>
  </bookViews>
  <sheets>
    <sheet name="257 - Kletečná" sheetId="27" r:id="rId1"/>
  </sheets>
  <definedNames>
    <definedName name="_xlnm.Print_Area" localSheetId="0">'257 - Kletečná'!$E$1:$Q$55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6" i="27" l="1"/>
  <c r="O47" i="27" s="1"/>
  <c r="O48" i="27" s="1"/>
  <c r="O49" i="27" s="1"/>
  <c r="O50" i="27" s="1"/>
  <c r="O51" i="27" s="1"/>
  <c r="O52" i="27" s="1"/>
  <c r="O54" i="27" s="1"/>
  <c r="K43" i="27"/>
  <c r="K44" i="27" s="1"/>
  <c r="K45" i="27" s="1"/>
  <c r="K46" i="27" s="1"/>
  <c r="K47" i="27" s="1"/>
  <c r="K48" i="27" s="1"/>
  <c r="K49" i="27" s="1"/>
  <c r="K50" i="27" s="1"/>
  <c r="K51" i="27" s="1"/>
  <c r="K52" i="27" s="1"/>
  <c r="G43" i="27"/>
  <c r="G44" i="27" s="1"/>
  <c r="G45" i="27" s="1"/>
  <c r="G46" i="27" s="1"/>
  <c r="G47" i="27" s="1"/>
  <c r="G48" i="27" s="1"/>
  <c r="G49" i="27" s="1"/>
  <c r="G50" i="27" s="1"/>
  <c r="G51" i="27" s="1"/>
  <c r="G52" i="27" s="1"/>
  <c r="G53" i="27" s="1"/>
  <c r="M42" i="27"/>
  <c r="M43" i="27" s="1"/>
  <c r="M44" i="27" s="1"/>
  <c r="M45" i="27" s="1"/>
  <c r="L42" i="27"/>
  <c r="L43" i="27" s="1"/>
  <c r="L44" i="27" s="1"/>
  <c r="L45" i="27" s="1"/>
  <c r="L46" i="27" s="1"/>
  <c r="L47" i="27" s="1"/>
  <c r="L48" i="27" s="1"/>
  <c r="L49" i="27" s="1"/>
  <c r="L50" i="27" s="1"/>
  <c r="L51" i="27" s="1"/>
  <c r="L52" i="27" s="1"/>
  <c r="L54" i="27" s="1"/>
  <c r="K42" i="27"/>
  <c r="J42" i="27"/>
  <c r="J43" i="27" s="1"/>
  <c r="J44" i="27" s="1"/>
  <c r="J45" i="27" s="1"/>
  <c r="J46" i="27" s="1"/>
  <c r="J47" i="27" s="1"/>
  <c r="J48" i="27" s="1"/>
  <c r="J49" i="27" s="1"/>
  <c r="J50" i="27" s="1"/>
  <c r="J51" i="27" s="1"/>
  <c r="J52" i="27" s="1"/>
  <c r="J53" i="27" s="1"/>
  <c r="I42" i="27"/>
  <c r="I43" i="27" s="1"/>
  <c r="I44" i="27" s="1"/>
  <c r="I45" i="27" s="1"/>
  <c r="I46" i="27" s="1"/>
  <c r="I47" i="27" s="1"/>
  <c r="I48" i="27" s="1"/>
  <c r="I49" i="27" s="1"/>
  <c r="I50" i="27" s="1"/>
  <c r="I51" i="27" s="1"/>
  <c r="I52" i="27" s="1"/>
  <c r="H42" i="27"/>
  <c r="H43" i="27" s="1"/>
  <c r="H44" i="27" s="1"/>
  <c r="H45" i="27" s="1"/>
  <c r="H46" i="27" s="1"/>
  <c r="H47" i="27" s="1"/>
  <c r="H48" i="27" s="1"/>
  <c r="H49" i="27" s="1"/>
  <c r="H50" i="27" s="1"/>
  <c r="H51" i="27" s="1"/>
  <c r="H52" i="27" s="1"/>
  <c r="G42" i="27"/>
  <c r="F42" i="27"/>
  <c r="F43" i="27" s="1"/>
  <c r="F44" i="27" s="1"/>
  <c r="F45" i="27" s="1"/>
  <c r="F46" i="27" s="1"/>
  <c r="F47" i="27" s="1"/>
  <c r="F48" i="27" s="1"/>
  <c r="F49" i="27" s="1"/>
  <c r="F50" i="27" s="1"/>
  <c r="F51" i="27" s="1"/>
  <c r="F52" i="27" s="1"/>
  <c r="F53" i="27" s="1"/>
  <c r="K26" i="27"/>
  <c r="K27" i="27" s="1"/>
  <c r="K28" i="27" s="1"/>
  <c r="K29" i="27" s="1"/>
  <c r="F26" i="27"/>
  <c r="F27" i="27" s="1"/>
  <c r="F28" i="27" s="1"/>
  <c r="F29" i="27" s="1"/>
  <c r="O19" i="27"/>
  <c r="O20" i="27" s="1"/>
  <c r="O21" i="27" s="1"/>
  <c r="O22" i="27" s="1"/>
  <c r="O23" i="27" s="1"/>
  <c r="O24" i="27" s="1"/>
  <c r="O25" i="27" s="1"/>
  <c r="L19" i="27"/>
  <c r="L20" i="27" s="1"/>
  <c r="L21" i="27" s="1"/>
  <c r="L22" i="27" s="1"/>
  <c r="L23" i="27" s="1"/>
  <c r="L24" i="27" s="1"/>
  <c r="L25" i="27" s="1"/>
  <c r="L26" i="27" s="1"/>
  <c r="L27" i="27" s="1"/>
  <c r="L28" i="27" s="1"/>
  <c r="L29" i="27" s="1"/>
  <c r="I19" i="27"/>
  <c r="I20" i="27" s="1"/>
  <c r="I21" i="27" s="1"/>
  <c r="I22" i="27" s="1"/>
  <c r="I23" i="27" s="1"/>
  <c r="I24" i="27" s="1"/>
  <c r="I25" i="27" s="1"/>
  <c r="I26" i="27" s="1"/>
  <c r="I27" i="27" s="1"/>
  <c r="I28" i="27" s="1"/>
  <c r="I29" i="27" s="1"/>
  <c r="H19" i="27"/>
  <c r="H20" i="27" s="1"/>
  <c r="H21" i="27" s="1"/>
  <c r="H22" i="27" s="1"/>
  <c r="H23" i="27" s="1"/>
  <c r="H24" i="27" s="1"/>
  <c r="H25" i="27" s="1"/>
  <c r="H26" i="27" s="1"/>
  <c r="H27" i="27" s="1"/>
  <c r="H28" i="27" s="1"/>
  <c r="H29" i="27" s="1"/>
  <c r="O18" i="27"/>
  <c r="M18" i="27"/>
  <c r="M19" i="27" s="1"/>
  <c r="M20" i="27" s="1"/>
  <c r="M21" i="27" s="1"/>
  <c r="M22" i="27" s="1"/>
  <c r="M23" i="27" s="1"/>
  <c r="M24" i="27" s="1"/>
  <c r="M25" i="27" s="1"/>
  <c r="M26" i="27" s="1"/>
  <c r="M27" i="27" s="1"/>
  <c r="M28" i="27" s="1"/>
  <c r="M29" i="27" s="1"/>
  <c r="K18" i="27"/>
  <c r="K19" i="27" s="1"/>
  <c r="K20" i="27" s="1"/>
  <c r="K21" i="27" s="1"/>
  <c r="K22" i="27" s="1"/>
  <c r="K23" i="27" s="1"/>
  <c r="K24" i="27" s="1"/>
  <c r="K25" i="27" s="1"/>
  <c r="J18" i="27"/>
  <c r="J19" i="27" s="1"/>
  <c r="J20" i="27" s="1"/>
  <c r="J21" i="27" s="1"/>
  <c r="J22" i="27" s="1"/>
  <c r="J23" i="27" s="1"/>
  <c r="J24" i="27" s="1"/>
  <c r="J25" i="27" s="1"/>
  <c r="J26" i="27" s="1"/>
  <c r="J27" i="27" s="1"/>
  <c r="J28" i="27" s="1"/>
  <c r="J29" i="27" s="1"/>
  <c r="H18" i="27"/>
  <c r="G18" i="27"/>
  <c r="G19" i="27" s="1"/>
  <c r="G20" i="27" s="1"/>
  <c r="G21" i="27" s="1"/>
  <c r="G22" i="27" s="1"/>
  <c r="G23" i="27" s="1"/>
  <c r="G24" i="27" s="1"/>
  <c r="G25" i="27" s="1"/>
  <c r="G26" i="27" s="1"/>
  <c r="G27" i="27" s="1"/>
  <c r="G28" i="27" s="1"/>
  <c r="G29" i="27" s="1"/>
</calcChain>
</file>

<file path=xl/sharedStrings.xml><?xml version="1.0" encoding="utf-8"?>
<sst xmlns="http://schemas.openxmlformats.org/spreadsheetml/2006/main" count="90" uniqueCount="47">
  <si>
    <t>&gt;</t>
  </si>
  <si>
    <t>specifické dny jízdy</t>
  </si>
  <si>
    <t>6+</t>
  </si>
  <si>
    <t>7</t>
  </si>
  <si>
    <t>X</t>
  </si>
  <si>
    <t>jede v</t>
  </si>
  <si>
    <t>100</t>
  </si>
  <si>
    <t>20</t>
  </si>
  <si>
    <t>16</t>
  </si>
  <si>
    <t>14</t>
  </si>
  <si>
    <t>12</t>
  </si>
  <si>
    <t>8</t>
  </si>
  <si>
    <t>2</t>
  </si>
  <si>
    <t>číslo spoje</t>
  </si>
  <si>
    <t>číslo oběhu neděle</t>
  </si>
  <si>
    <t>číslo oběhu sobota</t>
  </si>
  <si>
    <t>číslo oběhu prázdniny</t>
  </si>
  <si>
    <t>číslo oběhu škola</t>
  </si>
  <si>
    <t>opačný směr</t>
  </si>
  <si>
    <t>Soboty, neděle a státní svátky</t>
  </si>
  <si>
    <t>Pracovní dny</t>
  </si>
  <si>
    <t>101</t>
  </si>
  <si>
    <t>19</t>
  </si>
  <si>
    <t>15</t>
  </si>
  <si>
    <t>13</t>
  </si>
  <si>
    <t>11</t>
  </si>
  <si>
    <t>5</t>
  </si>
  <si>
    <t>Spoje této linky zajišťuje dopravce pro oblast č. 7</t>
  </si>
  <si>
    <t>1</t>
  </si>
  <si>
    <t>3</t>
  </si>
  <si>
    <t>4</t>
  </si>
  <si>
    <t>6</t>
  </si>
  <si>
    <t>Humpolec,,Poliklinika</t>
  </si>
  <si>
    <t>Humpolec,,prům. zóna</t>
  </si>
  <si>
    <t>Humpolec,,aut.nádr.</t>
  </si>
  <si>
    <t>Sedlice</t>
  </si>
  <si>
    <t>LINKA 257 HUMPOLEC - HUMPOLEC,KLETEČNÁ - SEDLICE</t>
  </si>
  <si>
    <t>Humpolec,,zem.podnik</t>
  </si>
  <si>
    <t>Humpolec,Hněvkovice,I</t>
  </si>
  <si>
    <t>Humpolec,Hněvkovice,II</t>
  </si>
  <si>
    <t>Humpolec,Hněvkovice,háj.</t>
  </si>
  <si>
    <t>Humpolec,Kletečná,háj.Ptáček</t>
  </si>
  <si>
    <t>Humpolec,Kletečná,Smrdov</t>
  </si>
  <si>
    <t>Humpolec,Kletečná</t>
  </si>
  <si>
    <t>Humpolec,Kletečná,U křížku</t>
  </si>
  <si>
    <t>Sedlice,,koupaliště</t>
  </si>
  <si>
    <t>Sedlice,,Kordovsko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</si>
</sst>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0070C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6">
    <xf numFmtId="0" fontId="0" fillId="0" borderId="0" xfId="0"/>
    <xf numFmtId="0" fontId="6" fillId="0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49" fontId="6" fillId="0" borderId="4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49" fontId="2" fillId="0" borderId="0" xfId="1" applyNumberFormat="1" applyFont="1" applyAlignment="1">
      <alignment horizontal="center" vertical="center"/>
    </xf>
    <xf numFmtId="49" fontId="2" fillId="0" borderId="0" xfId="1" applyNumberFormat="1" applyFont="1" applyAlignment="1">
      <alignment horizontal="left" vertical="center"/>
    </xf>
    <xf numFmtId="165" fontId="2" fillId="0" borderId="0" xfId="1" applyNumberFormat="1" applyFont="1" applyAlignment="1">
      <alignment horizontal="center" vertical="center"/>
    </xf>
    <xf numFmtId="1" fontId="2" fillId="0" borderId="0" xfId="1" applyNumberFormat="1" applyFont="1" applyAlignment="1">
      <alignment horizontal="center" vertical="center"/>
    </xf>
    <xf numFmtId="0" fontId="8" fillId="0" borderId="5" xfId="2" applyFont="1" applyBorder="1"/>
    <xf numFmtId="0" fontId="8" fillId="0" borderId="0" xfId="0" applyFont="1"/>
    <xf numFmtId="49" fontId="4" fillId="0" borderId="0" xfId="1" applyNumberFormat="1" applyFont="1" applyAlignment="1">
      <alignment horizontal="left" vertical="center"/>
    </xf>
    <xf numFmtId="165" fontId="6" fillId="0" borderId="0" xfId="0" applyNumberFormat="1" applyFont="1" applyAlignment="1">
      <alignment horizontal="center"/>
    </xf>
    <xf numFmtId="14" fontId="6" fillId="0" borderId="0" xfId="0" applyNumberFormat="1" applyFont="1" applyAlignment="1">
      <alignment horizontal="center"/>
    </xf>
    <xf numFmtId="14" fontId="6" fillId="0" borderId="0" xfId="0" applyNumberFormat="1" applyFont="1" applyAlignment="1">
      <alignment horizontal="center"/>
    </xf>
    <xf numFmtId="0" fontId="2" fillId="0" borderId="0" xfId="0" applyFont="1"/>
    <xf numFmtId="49" fontId="6" fillId="0" borderId="0" xfId="0" applyNumberFormat="1" applyFont="1"/>
    <xf numFmtId="49" fontId="3" fillId="0" borderId="0" xfId="0" applyNumberFormat="1" applyFont="1"/>
    <xf numFmtId="0" fontId="6" fillId="0" borderId="4" xfId="0" applyFont="1" applyBorder="1" applyAlignment="1">
      <alignment horizontal="center"/>
    </xf>
    <xf numFmtId="1" fontId="6" fillId="0" borderId="0" xfId="0" applyNumberFormat="1" applyFont="1" applyAlignment="1">
      <alignment horizontal="center"/>
    </xf>
    <xf numFmtId="2" fontId="5" fillId="0" borderId="0" xfId="1" applyNumberFormat="1" applyFont="1" applyAlignment="1">
      <alignment horizontal="left" vertical="center"/>
    </xf>
    <xf numFmtId="0" fontId="9" fillId="0" borderId="0" xfId="0" applyFont="1"/>
    <xf numFmtId="20" fontId="6" fillId="0" borderId="0" xfId="0" applyNumberFormat="1" applyFont="1" applyAlignment="1">
      <alignment horizontal="center"/>
    </xf>
    <xf numFmtId="20" fontId="6" fillId="0" borderId="0" xfId="0" applyNumberFormat="1" applyFont="1"/>
    <xf numFmtId="20" fontId="3" fillId="0" borderId="0" xfId="0" applyNumberFormat="1" applyFont="1"/>
    <xf numFmtId="0" fontId="10" fillId="0" borderId="0" xfId="0" applyFont="1"/>
    <xf numFmtId="20" fontId="11" fillId="0" borderId="0" xfId="0" applyNumberFormat="1" applyFont="1" applyAlignment="1">
      <alignment horizontal="left"/>
    </xf>
    <xf numFmtId="0" fontId="2" fillId="0" borderId="4" xfId="0" applyFont="1" applyBorder="1" applyAlignment="1">
      <alignment horizontal="center"/>
    </xf>
    <xf numFmtId="49" fontId="6" fillId="0" borderId="4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20" fontId="6" fillId="0" borderId="4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6" fillId="0" borderId="3" xfId="0" applyNumberFormat="1" applyFont="1" applyBorder="1"/>
    <xf numFmtId="20" fontId="6" fillId="0" borderId="3" xfId="0" applyNumberFormat="1" applyFont="1" applyBorder="1" applyAlignment="1">
      <alignment horizontal="center"/>
    </xf>
    <xf numFmtId="166" fontId="2" fillId="0" borderId="2" xfId="0" applyNumberFormat="1" applyFont="1" applyBorder="1" applyAlignment="1">
      <alignment horizontal="center"/>
    </xf>
    <xf numFmtId="20" fontId="5" fillId="0" borderId="2" xfId="0" applyNumberFormat="1" applyFont="1" applyBorder="1"/>
    <xf numFmtId="20" fontId="6" fillId="0" borderId="2" xfId="0" applyNumberFormat="1" applyFont="1" applyBorder="1" applyAlignment="1">
      <alignment horizontal="center"/>
    </xf>
    <xf numFmtId="166" fontId="6" fillId="0" borderId="2" xfId="0" applyNumberFormat="1" applyFont="1" applyBorder="1" applyAlignment="1">
      <alignment horizontal="center"/>
    </xf>
    <xf numFmtId="20" fontId="6" fillId="0" borderId="2" xfId="0" applyNumberFormat="1" applyFont="1" applyBorder="1"/>
    <xf numFmtId="20" fontId="2" fillId="0" borderId="2" xfId="0" applyNumberFormat="1" applyFont="1" applyBorder="1"/>
    <xf numFmtId="20" fontId="2" fillId="0" borderId="1" xfId="0" applyNumberFormat="1" applyFont="1" applyBorder="1"/>
    <xf numFmtId="166" fontId="6" fillId="0" borderId="1" xfId="0" applyNumberFormat="1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20" fontId="2" fillId="0" borderId="0" xfId="0" applyNumberFormat="1" applyFont="1"/>
    <xf numFmtId="166" fontId="6" fillId="0" borderId="0" xfId="0" applyNumberFormat="1" applyFont="1" applyAlignment="1">
      <alignment horizontal="center"/>
    </xf>
    <xf numFmtId="0" fontId="12" fillId="0" borderId="4" xfId="0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6" fillId="0" borderId="1" xfId="0" applyNumberFormat="1" applyFont="1" applyBorder="1"/>
    <xf numFmtId="166" fontId="2" fillId="0" borderId="1" xfId="0" applyNumberFormat="1" applyFont="1" applyBorder="1" applyAlignment="1">
      <alignment horizontal="center"/>
    </xf>
    <xf numFmtId="20" fontId="6" fillId="0" borderId="1" xfId="0" applyNumberFormat="1" applyFont="1" applyBorder="1" applyAlignment="1">
      <alignment horizontal="center"/>
    </xf>
    <xf numFmtId="20" fontId="5" fillId="0" borderId="0" xfId="0" applyNumberFormat="1" applyFont="1"/>
    <xf numFmtId="20" fontId="5" fillId="0" borderId="0" xfId="0" applyNumberFormat="1" applyFont="1" applyAlignment="1">
      <alignment horizontal="center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968375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0"/>
          <a:ext cx="968375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</sheetPr>
  <dimension ref="A4:T76"/>
  <sheetViews>
    <sheetView tabSelected="1" view="pageBreakPreview" zoomScale="60" zoomScaleNormal="100" workbookViewId="0">
      <selection activeCell="AA53" sqref="AA53"/>
    </sheetView>
  </sheetViews>
  <sheetFormatPr defaultRowHeight="12" x14ac:dyDescent="0.2"/>
  <cols>
    <col min="1" max="2" width="5.140625" style="15" customWidth="1"/>
    <col min="3" max="3" width="5.140625" style="22" customWidth="1"/>
    <col min="4" max="4" width="5.140625" style="25" customWidth="1"/>
    <col min="5" max="5" width="28.28515625" style="26" customWidth="1"/>
    <col min="6" max="14" width="6.140625" style="25" customWidth="1"/>
    <col min="15" max="15" width="6.140625" style="26" customWidth="1"/>
    <col min="16" max="20" width="9.140625" style="26"/>
    <col min="21" max="256" width="9.140625" style="6"/>
    <col min="257" max="257" width="30.5703125" style="6" bestFit="1" customWidth="1"/>
    <col min="258" max="512" width="9.140625" style="6"/>
    <col min="513" max="513" width="30.5703125" style="6" bestFit="1" customWidth="1"/>
    <col min="514" max="768" width="9.140625" style="6"/>
    <col min="769" max="769" width="30.5703125" style="6" bestFit="1" customWidth="1"/>
    <col min="770" max="1024" width="9.140625" style="6"/>
    <col min="1025" max="1025" width="30.5703125" style="6" bestFit="1" customWidth="1"/>
    <col min="1026" max="1280" width="9.140625" style="6"/>
    <col min="1281" max="1281" width="30.5703125" style="6" bestFit="1" customWidth="1"/>
    <col min="1282" max="1536" width="9.140625" style="6"/>
    <col min="1537" max="1537" width="30.5703125" style="6" bestFit="1" customWidth="1"/>
    <col min="1538" max="1792" width="9.140625" style="6"/>
    <col min="1793" max="1793" width="30.5703125" style="6" bestFit="1" customWidth="1"/>
    <col min="1794" max="2048" width="9.140625" style="6"/>
    <col min="2049" max="2049" width="30.5703125" style="6" bestFit="1" customWidth="1"/>
    <col min="2050" max="2304" width="9.140625" style="6"/>
    <col min="2305" max="2305" width="30.5703125" style="6" bestFit="1" customWidth="1"/>
    <col min="2306" max="2560" width="9.140625" style="6"/>
    <col min="2561" max="2561" width="30.5703125" style="6" bestFit="1" customWidth="1"/>
    <col min="2562" max="2816" width="9.140625" style="6"/>
    <col min="2817" max="2817" width="30.5703125" style="6" bestFit="1" customWidth="1"/>
    <col min="2818" max="3072" width="9.140625" style="6"/>
    <col min="3073" max="3073" width="30.5703125" style="6" bestFit="1" customWidth="1"/>
    <col min="3074" max="3328" width="9.140625" style="6"/>
    <col min="3329" max="3329" width="30.5703125" style="6" bestFit="1" customWidth="1"/>
    <col min="3330" max="3584" width="9.140625" style="6"/>
    <col min="3585" max="3585" width="30.5703125" style="6" bestFit="1" customWidth="1"/>
    <col min="3586" max="3840" width="9.140625" style="6"/>
    <col min="3841" max="3841" width="30.5703125" style="6" bestFit="1" customWidth="1"/>
    <col min="3842" max="4096" width="9.140625" style="6"/>
    <col min="4097" max="4097" width="30.5703125" style="6" bestFit="1" customWidth="1"/>
    <col min="4098" max="4352" width="9.140625" style="6"/>
    <col min="4353" max="4353" width="30.5703125" style="6" bestFit="1" customWidth="1"/>
    <col min="4354" max="4608" width="9.140625" style="6"/>
    <col min="4609" max="4609" width="30.5703125" style="6" bestFit="1" customWidth="1"/>
    <col min="4610" max="4864" width="9.140625" style="6"/>
    <col min="4865" max="4865" width="30.5703125" style="6" bestFit="1" customWidth="1"/>
    <col min="4866" max="5120" width="9.140625" style="6"/>
    <col min="5121" max="5121" width="30.5703125" style="6" bestFit="1" customWidth="1"/>
    <col min="5122" max="5376" width="9.140625" style="6"/>
    <col min="5377" max="5377" width="30.5703125" style="6" bestFit="1" customWidth="1"/>
    <col min="5378" max="5632" width="9.140625" style="6"/>
    <col min="5633" max="5633" width="30.5703125" style="6" bestFit="1" customWidth="1"/>
    <col min="5634" max="5888" width="9.140625" style="6"/>
    <col min="5889" max="5889" width="30.5703125" style="6" bestFit="1" customWidth="1"/>
    <col min="5890" max="6144" width="9.140625" style="6"/>
    <col min="6145" max="6145" width="30.5703125" style="6" bestFit="1" customWidth="1"/>
    <col min="6146" max="6400" width="9.140625" style="6"/>
    <col min="6401" max="6401" width="30.5703125" style="6" bestFit="1" customWidth="1"/>
    <col min="6402" max="6656" width="9.140625" style="6"/>
    <col min="6657" max="6657" width="30.5703125" style="6" bestFit="1" customWidth="1"/>
    <col min="6658" max="6912" width="9.140625" style="6"/>
    <col min="6913" max="6913" width="30.5703125" style="6" bestFit="1" customWidth="1"/>
    <col min="6914" max="7168" width="9.140625" style="6"/>
    <col min="7169" max="7169" width="30.5703125" style="6" bestFit="1" customWidth="1"/>
    <col min="7170" max="7424" width="9.140625" style="6"/>
    <col min="7425" max="7425" width="30.5703125" style="6" bestFit="1" customWidth="1"/>
    <col min="7426" max="7680" width="9.140625" style="6"/>
    <col min="7681" max="7681" width="30.5703125" style="6" bestFit="1" customWidth="1"/>
    <col min="7682" max="7936" width="9.140625" style="6"/>
    <col min="7937" max="7937" width="30.5703125" style="6" bestFit="1" customWidth="1"/>
    <col min="7938" max="8192" width="9.140625" style="6"/>
    <col min="8193" max="8193" width="30.5703125" style="6" bestFit="1" customWidth="1"/>
    <col min="8194" max="8448" width="9.140625" style="6"/>
    <col min="8449" max="8449" width="30.5703125" style="6" bestFit="1" customWidth="1"/>
    <col min="8450" max="8704" width="9.140625" style="6"/>
    <col min="8705" max="8705" width="30.5703125" style="6" bestFit="1" customWidth="1"/>
    <col min="8706" max="8960" width="9.140625" style="6"/>
    <col min="8961" max="8961" width="30.5703125" style="6" bestFit="1" customWidth="1"/>
    <col min="8962" max="9216" width="9.140625" style="6"/>
    <col min="9217" max="9217" width="30.5703125" style="6" bestFit="1" customWidth="1"/>
    <col min="9218" max="9472" width="9.140625" style="6"/>
    <col min="9473" max="9473" width="30.5703125" style="6" bestFit="1" customWidth="1"/>
    <col min="9474" max="9728" width="9.140625" style="6"/>
    <col min="9729" max="9729" width="30.5703125" style="6" bestFit="1" customWidth="1"/>
    <col min="9730" max="9984" width="9.140625" style="6"/>
    <col min="9985" max="9985" width="30.5703125" style="6" bestFit="1" customWidth="1"/>
    <col min="9986" max="10240" width="9.140625" style="6"/>
    <col min="10241" max="10241" width="30.5703125" style="6" bestFit="1" customWidth="1"/>
    <col min="10242" max="10496" width="9.140625" style="6"/>
    <col min="10497" max="10497" width="30.5703125" style="6" bestFit="1" customWidth="1"/>
    <col min="10498" max="10752" width="9.140625" style="6"/>
    <col min="10753" max="10753" width="30.5703125" style="6" bestFit="1" customWidth="1"/>
    <col min="10754" max="11008" width="9.140625" style="6"/>
    <col min="11009" max="11009" width="30.5703125" style="6" bestFit="1" customWidth="1"/>
    <col min="11010" max="11264" width="9.140625" style="6"/>
    <col min="11265" max="11265" width="30.5703125" style="6" bestFit="1" customWidth="1"/>
    <col min="11266" max="11520" width="9.140625" style="6"/>
    <col min="11521" max="11521" width="30.5703125" style="6" bestFit="1" customWidth="1"/>
    <col min="11522" max="11776" width="9.140625" style="6"/>
    <col min="11777" max="11777" width="30.5703125" style="6" bestFit="1" customWidth="1"/>
    <col min="11778" max="12032" width="9.140625" style="6"/>
    <col min="12033" max="12033" width="30.5703125" style="6" bestFit="1" customWidth="1"/>
    <col min="12034" max="12288" width="9.140625" style="6"/>
    <col min="12289" max="12289" width="30.5703125" style="6" bestFit="1" customWidth="1"/>
    <col min="12290" max="12544" width="9.140625" style="6"/>
    <col min="12545" max="12545" width="30.5703125" style="6" bestFit="1" customWidth="1"/>
    <col min="12546" max="12800" width="9.140625" style="6"/>
    <col min="12801" max="12801" width="30.5703125" style="6" bestFit="1" customWidth="1"/>
    <col min="12802" max="13056" width="9.140625" style="6"/>
    <col min="13057" max="13057" width="30.5703125" style="6" bestFit="1" customWidth="1"/>
    <col min="13058" max="13312" width="9.140625" style="6"/>
    <col min="13313" max="13313" width="30.5703125" style="6" bestFit="1" customWidth="1"/>
    <col min="13314" max="13568" width="9.140625" style="6"/>
    <col min="13569" max="13569" width="30.5703125" style="6" bestFit="1" customWidth="1"/>
    <col min="13570" max="13824" width="9.140625" style="6"/>
    <col min="13825" max="13825" width="30.5703125" style="6" bestFit="1" customWidth="1"/>
    <col min="13826" max="14080" width="9.140625" style="6"/>
    <col min="14081" max="14081" width="30.5703125" style="6" bestFit="1" customWidth="1"/>
    <col min="14082" max="14336" width="9.140625" style="6"/>
    <col min="14337" max="14337" width="30.5703125" style="6" bestFit="1" customWidth="1"/>
    <col min="14338" max="14592" width="9.140625" style="6"/>
    <col min="14593" max="14593" width="30.5703125" style="6" bestFit="1" customWidth="1"/>
    <col min="14594" max="14848" width="9.140625" style="6"/>
    <col min="14849" max="14849" width="30.5703125" style="6" bestFit="1" customWidth="1"/>
    <col min="14850" max="15104" width="9.140625" style="6"/>
    <col min="15105" max="15105" width="30.5703125" style="6" bestFit="1" customWidth="1"/>
    <col min="15106" max="15360" width="9.140625" style="6"/>
    <col min="15361" max="15361" width="30.5703125" style="6" bestFit="1" customWidth="1"/>
    <col min="15362" max="15616" width="9.140625" style="6"/>
    <col min="15617" max="15617" width="30.5703125" style="6" bestFit="1" customWidth="1"/>
    <col min="15618" max="15872" width="9.140625" style="6"/>
    <col min="15873" max="15873" width="30.5703125" style="6" bestFit="1" customWidth="1"/>
    <col min="15874" max="16128" width="9.140625" style="6"/>
    <col min="16129" max="16129" width="30.5703125" style="6" bestFit="1" customWidth="1"/>
    <col min="16130" max="16384" width="9.140625" style="6"/>
  </cols>
  <sheetData>
    <row r="4" spans="1:20" s="23" customFormat="1" x14ac:dyDescent="0.25"/>
    <row r="5" spans="1:20" ht="15" x14ac:dyDescent="0.25">
      <c r="A5" s="7"/>
      <c r="B5" s="7"/>
      <c r="D5" s="7"/>
      <c r="E5" s="24" t="s">
        <v>36</v>
      </c>
      <c r="N5" s="26"/>
      <c r="O5" s="17">
        <v>43507</v>
      </c>
      <c r="P5" s="2"/>
      <c r="Q5" s="2"/>
      <c r="S5" s="27"/>
      <c r="T5" s="6"/>
    </row>
    <row r="6" spans="1:20" ht="15" x14ac:dyDescent="0.25">
      <c r="A6" s="7"/>
      <c r="B6" s="7"/>
      <c r="D6" s="7"/>
      <c r="E6" s="28" t="s">
        <v>27</v>
      </c>
      <c r="N6" s="26"/>
      <c r="O6" s="16"/>
      <c r="P6" s="3"/>
      <c r="Q6" s="3"/>
      <c r="S6" s="27"/>
      <c r="T6" s="6"/>
    </row>
    <row r="7" spans="1:20" ht="15" x14ac:dyDescent="0.25">
      <c r="A7" s="7"/>
      <c r="B7" s="7"/>
      <c r="D7" s="7"/>
      <c r="E7" s="28"/>
      <c r="N7" s="26"/>
      <c r="O7" s="16"/>
      <c r="P7" s="3"/>
      <c r="Q7" s="3"/>
      <c r="S7" s="27"/>
      <c r="T7" s="6"/>
    </row>
    <row r="8" spans="1:20" x14ac:dyDescent="0.2">
      <c r="A8" s="7"/>
      <c r="B8" s="7"/>
      <c r="D8" s="7"/>
      <c r="E8" s="9"/>
      <c r="F8" s="29" t="s">
        <v>20</v>
      </c>
      <c r="O8" s="14" t="s">
        <v>19</v>
      </c>
      <c r="S8" s="27"/>
      <c r="T8" s="6"/>
    </row>
    <row r="9" spans="1:20" x14ac:dyDescent="0.2">
      <c r="A9" s="10"/>
      <c r="B9" s="10"/>
      <c r="C9" s="11"/>
      <c r="D9" s="8"/>
      <c r="E9" s="12" t="s">
        <v>17</v>
      </c>
      <c r="F9" s="21"/>
      <c r="G9" s="21"/>
      <c r="H9" s="21"/>
      <c r="I9" s="21"/>
      <c r="J9" s="21"/>
      <c r="K9" s="21"/>
      <c r="L9" s="21"/>
      <c r="M9" s="21"/>
      <c r="N9" s="7"/>
      <c r="O9" s="21"/>
      <c r="S9" s="27"/>
      <c r="T9" s="6"/>
    </row>
    <row r="10" spans="1:20" x14ac:dyDescent="0.2">
      <c r="A10" s="10"/>
      <c r="B10" s="10"/>
      <c r="C10" s="11"/>
      <c r="D10" s="8"/>
      <c r="E10" s="12" t="s">
        <v>16</v>
      </c>
      <c r="F10" s="21"/>
      <c r="G10" s="21"/>
      <c r="H10" s="21"/>
      <c r="I10" s="21"/>
      <c r="J10" s="21"/>
      <c r="K10" s="21"/>
      <c r="L10" s="21"/>
      <c r="M10" s="21"/>
      <c r="N10" s="6"/>
      <c r="O10" s="30"/>
      <c r="S10" s="27"/>
      <c r="T10" s="6"/>
    </row>
    <row r="11" spans="1:20" x14ac:dyDescent="0.2">
      <c r="A11" s="10"/>
      <c r="B11" s="10"/>
      <c r="C11" s="11"/>
      <c r="D11" s="8"/>
      <c r="E11" s="12" t="s">
        <v>15</v>
      </c>
      <c r="F11" s="21"/>
      <c r="G11" s="21"/>
      <c r="H11" s="21"/>
      <c r="I11" s="21"/>
      <c r="J11" s="21"/>
      <c r="K11" s="21"/>
      <c r="L11" s="21"/>
      <c r="M11" s="21"/>
      <c r="N11" s="6"/>
      <c r="O11" s="21"/>
      <c r="S11" s="27"/>
      <c r="T11" s="6"/>
    </row>
    <row r="12" spans="1:20" x14ac:dyDescent="0.2">
      <c r="A12" s="10"/>
      <c r="B12" s="10"/>
      <c r="C12" s="11"/>
      <c r="D12" s="8"/>
      <c r="E12" s="12" t="s">
        <v>14</v>
      </c>
      <c r="F12" s="21"/>
      <c r="G12" s="21"/>
      <c r="H12" s="21"/>
      <c r="I12" s="21"/>
      <c r="J12" s="21"/>
      <c r="K12" s="21"/>
      <c r="L12" s="21"/>
      <c r="M12" s="21"/>
      <c r="N12" s="6"/>
      <c r="O12" s="21"/>
      <c r="S12" s="27"/>
      <c r="T12" s="6"/>
    </row>
    <row r="13" spans="1:20" x14ac:dyDescent="0.2">
      <c r="A13" s="10"/>
      <c r="B13" s="10"/>
      <c r="C13" s="11"/>
      <c r="D13" s="8"/>
      <c r="E13" s="12" t="s">
        <v>13</v>
      </c>
      <c r="F13" s="4" t="s">
        <v>28</v>
      </c>
      <c r="G13" s="4" t="s">
        <v>29</v>
      </c>
      <c r="H13" s="4" t="s">
        <v>26</v>
      </c>
      <c r="I13" s="4" t="s">
        <v>3</v>
      </c>
      <c r="J13" s="4" t="s">
        <v>25</v>
      </c>
      <c r="K13" s="4" t="s">
        <v>24</v>
      </c>
      <c r="L13" s="4" t="s">
        <v>23</v>
      </c>
      <c r="M13" s="4" t="s">
        <v>22</v>
      </c>
      <c r="N13" s="1"/>
      <c r="O13" s="5" t="s">
        <v>21</v>
      </c>
      <c r="P13" s="6"/>
      <c r="Q13" s="6"/>
      <c r="R13" s="6"/>
      <c r="S13" s="27"/>
      <c r="T13" s="6"/>
    </row>
    <row r="14" spans="1:20" s="19" customFormat="1" x14ac:dyDescent="0.2">
      <c r="A14" s="10"/>
      <c r="B14" s="10"/>
      <c r="C14" s="11"/>
      <c r="D14" s="8"/>
      <c r="E14" s="12" t="s">
        <v>5</v>
      </c>
      <c r="F14" s="31" t="s">
        <v>4</v>
      </c>
      <c r="G14" s="31" t="s">
        <v>4</v>
      </c>
      <c r="H14" s="31" t="s">
        <v>4</v>
      </c>
      <c r="I14" s="31" t="s">
        <v>4</v>
      </c>
      <c r="J14" s="31" t="s">
        <v>4</v>
      </c>
      <c r="K14" s="31" t="s">
        <v>4</v>
      </c>
      <c r="L14" s="31" t="s">
        <v>4</v>
      </c>
      <c r="M14" s="31" t="s">
        <v>4</v>
      </c>
      <c r="O14" s="32" t="s">
        <v>2</v>
      </c>
      <c r="S14" s="20"/>
    </row>
    <row r="15" spans="1:20" x14ac:dyDescent="0.2">
      <c r="A15" s="10"/>
      <c r="B15" s="10"/>
      <c r="C15" s="11"/>
      <c r="D15" s="8"/>
      <c r="E15" s="12" t="s">
        <v>1</v>
      </c>
      <c r="F15" s="33"/>
      <c r="G15" s="33"/>
      <c r="H15" s="33"/>
      <c r="I15" s="33"/>
      <c r="J15" s="33"/>
      <c r="K15" s="33"/>
      <c r="L15" s="33"/>
      <c r="M15" s="33"/>
      <c r="N15" s="6"/>
      <c r="O15" s="34"/>
      <c r="P15" s="6"/>
      <c r="Q15" s="6"/>
      <c r="R15" s="6"/>
      <c r="S15" s="27"/>
      <c r="T15" s="6"/>
    </row>
    <row r="16" spans="1:20" x14ac:dyDescent="0.2">
      <c r="A16" s="10"/>
      <c r="B16" s="10"/>
      <c r="D16" s="8"/>
      <c r="E16" s="35" t="s">
        <v>34</v>
      </c>
      <c r="F16" s="36"/>
      <c r="G16" s="36"/>
      <c r="H16" s="36"/>
      <c r="I16" s="36"/>
      <c r="J16" s="37">
        <v>0.56180555555555556</v>
      </c>
      <c r="K16" s="36"/>
      <c r="L16" s="36"/>
      <c r="M16" s="37">
        <v>0.7284722222222223</v>
      </c>
      <c r="N16" s="26"/>
      <c r="O16" s="37">
        <v>0.82777777777777783</v>
      </c>
      <c r="P16" s="6"/>
      <c r="Q16" s="6"/>
      <c r="R16" s="6"/>
      <c r="S16" s="27"/>
      <c r="T16" s="6"/>
    </row>
    <row r="17" spans="1:20" x14ac:dyDescent="0.2">
      <c r="E17" s="38" t="s">
        <v>33</v>
      </c>
      <c r="F17" s="39"/>
      <c r="G17" s="40">
        <v>0.2298611111111111</v>
      </c>
      <c r="H17" s="40">
        <v>0.27152777777777798</v>
      </c>
      <c r="I17" s="40"/>
      <c r="J17" s="37" t="s">
        <v>0</v>
      </c>
      <c r="K17" s="40">
        <v>0.60486111111111096</v>
      </c>
      <c r="L17" s="40"/>
      <c r="M17" s="37" t="s">
        <v>0</v>
      </c>
      <c r="N17" s="26"/>
      <c r="O17" s="37" t="s">
        <v>0</v>
      </c>
      <c r="R17" s="27"/>
      <c r="S17" s="27"/>
      <c r="T17" s="6"/>
    </row>
    <row r="18" spans="1:20" x14ac:dyDescent="0.2">
      <c r="E18" s="41" t="s">
        <v>32</v>
      </c>
      <c r="F18" s="39"/>
      <c r="G18" s="40">
        <f t="shared" ref="G18:J29" si="0">G17+$S18</f>
        <v>0.23333333333333331</v>
      </c>
      <c r="H18" s="40">
        <f t="shared" si="0"/>
        <v>0.27500000000000019</v>
      </c>
      <c r="I18" s="40">
        <v>0.44166666666666665</v>
      </c>
      <c r="J18" s="37">
        <f>J16+$R18</f>
        <v>0.56666666666666665</v>
      </c>
      <c r="K18" s="40">
        <f t="shared" ref="K18:M29" si="1">K17+$S18</f>
        <v>0.60833333333333317</v>
      </c>
      <c r="L18" s="40">
        <v>0.65</v>
      </c>
      <c r="M18" s="37">
        <f>M16+$R18</f>
        <v>0.73333333333333339</v>
      </c>
      <c r="N18" s="26"/>
      <c r="O18" s="37">
        <f>O16+$R18</f>
        <v>0.83263888888888893</v>
      </c>
      <c r="R18" s="27">
        <v>4.8611111111111112E-3</v>
      </c>
      <c r="S18" s="27">
        <v>3.472222222222222E-3</v>
      </c>
      <c r="T18" s="6"/>
    </row>
    <row r="19" spans="1:20" x14ac:dyDescent="0.2">
      <c r="E19" s="41" t="s">
        <v>37</v>
      </c>
      <c r="F19" s="40"/>
      <c r="G19" s="40">
        <f t="shared" si="0"/>
        <v>0.23472222222222219</v>
      </c>
      <c r="H19" s="40">
        <f t="shared" si="0"/>
        <v>0.27638888888888907</v>
      </c>
      <c r="I19" s="40">
        <f t="shared" si="0"/>
        <v>0.44305555555555554</v>
      </c>
      <c r="J19" s="40">
        <f t="shared" si="0"/>
        <v>0.56805555555555554</v>
      </c>
      <c r="K19" s="40">
        <f t="shared" si="1"/>
        <v>0.60972222222222205</v>
      </c>
      <c r="L19" s="40">
        <f t="shared" si="1"/>
        <v>0.65138888888888891</v>
      </c>
      <c r="M19" s="40">
        <f t="shared" si="1"/>
        <v>0.73472222222222228</v>
      </c>
      <c r="N19" s="26"/>
      <c r="O19" s="37">
        <f t="shared" ref="O19:O25" si="2">O18+$S19</f>
        <v>0.83402777777777781</v>
      </c>
      <c r="R19" s="27"/>
      <c r="S19" s="27">
        <v>1.3888888888888889E-3</v>
      </c>
      <c r="T19" s="6"/>
    </row>
    <row r="20" spans="1:20" x14ac:dyDescent="0.2">
      <c r="E20" s="41" t="s">
        <v>38</v>
      </c>
      <c r="F20" s="40"/>
      <c r="G20" s="40">
        <f t="shared" si="0"/>
        <v>0.23680555555555552</v>
      </c>
      <c r="H20" s="40">
        <f t="shared" si="0"/>
        <v>0.2784722222222224</v>
      </c>
      <c r="I20" s="40">
        <f t="shared" si="0"/>
        <v>0.44513888888888886</v>
      </c>
      <c r="J20" s="40">
        <f t="shared" si="0"/>
        <v>0.57013888888888886</v>
      </c>
      <c r="K20" s="40">
        <f t="shared" si="1"/>
        <v>0.61180555555555538</v>
      </c>
      <c r="L20" s="40">
        <f t="shared" si="1"/>
        <v>0.65347222222222223</v>
      </c>
      <c r="M20" s="40">
        <f t="shared" si="1"/>
        <v>0.7368055555555556</v>
      </c>
      <c r="N20" s="26"/>
      <c r="O20" s="37">
        <f t="shared" si="2"/>
        <v>0.83611111111111114</v>
      </c>
      <c r="R20" s="27"/>
      <c r="S20" s="27">
        <v>2.0833333333333333E-3</v>
      </c>
      <c r="T20" s="6"/>
    </row>
    <row r="21" spans="1:20" x14ac:dyDescent="0.2">
      <c r="E21" s="41" t="s">
        <v>39</v>
      </c>
      <c r="F21" s="40"/>
      <c r="G21" s="40">
        <f t="shared" si="0"/>
        <v>0.23749999999999996</v>
      </c>
      <c r="H21" s="40">
        <f t="shared" si="0"/>
        <v>0.27916666666666684</v>
      </c>
      <c r="I21" s="40">
        <f t="shared" si="0"/>
        <v>0.4458333333333333</v>
      </c>
      <c r="J21" s="40">
        <f t="shared" si="0"/>
        <v>0.5708333333333333</v>
      </c>
      <c r="K21" s="40">
        <f t="shared" si="1"/>
        <v>0.61249999999999982</v>
      </c>
      <c r="L21" s="40">
        <f t="shared" si="1"/>
        <v>0.65416666666666667</v>
      </c>
      <c r="M21" s="40">
        <f t="shared" si="1"/>
        <v>0.73750000000000004</v>
      </c>
      <c r="N21" s="26"/>
      <c r="O21" s="37">
        <f t="shared" si="2"/>
        <v>0.83680555555555558</v>
      </c>
      <c r="R21" s="27"/>
      <c r="S21" s="27">
        <v>6.9444444444444447E-4</v>
      </c>
      <c r="T21" s="6"/>
    </row>
    <row r="22" spans="1:20" x14ac:dyDescent="0.2">
      <c r="E22" s="41" t="s">
        <v>40</v>
      </c>
      <c r="F22" s="40"/>
      <c r="G22" s="40">
        <f t="shared" si="0"/>
        <v>0.23888888888888885</v>
      </c>
      <c r="H22" s="40">
        <f t="shared" si="0"/>
        <v>0.28055555555555572</v>
      </c>
      <c r="I22" s="40">
        <f t="shared" si="0"/>
        <v>0.44722222222222219</v>
      </c>
      <c r="J22" s="40">
        <f t="shared" si="0"/>
        <v>0.57222222222222219</v>
      </c>
      <c r="K22" s="40">
        <f t="shared" si="1"/>
        <v>0.61388888888888871</v>
      </c>
      <c r="L22" s="40">
        <f t="shared" si="1"/>
        <v>0.65555555555555556</v>
      </c>
      <c r="M22" s="40">
        <f t="shared" si="1"/>
        <v>0.73888888888888893</v>
      </c>
      <c r="N22" s="26"/>
      <c r="O22" s="37">
        <f t="shared" si="2"/>
        <v>0.83819444444444446</v>
      </c>
      <c r="R22" s="27"/>
      <c r="S22" s="27">
        <v>1.3888888888888889E-3</v>
      </c>
      <c r="T22" s="6"/>
    </row>
    <row r="23" spans="1:20" x14ac:dyDescent="0.2">
      <c r="E23" s="41" t="s">
        <v>41</v>
      </c>
      <c r="F23" s="40"/>
      <c r="G23" s="40">
        <f t="shared" si="0"/>
        <v>0.23958333333333329</v>
      </c>
      <c r="H23" s="40">
        <f t="shared" si="0"/>
        <v>0.28125000000000017</v>
      </c>
      <c r="I23" s="40">
        <f t="shared" si="0"/>
        <v>0.44791666666666663</v>
      </c>
      <c r="J23" s="40">
        <f t="shared" si="0"/>
        <v>0.57291666666666663</v>
      </c>
      <c r="K23" s="40">
        <f t="shared" si="1"/>
        <v>0.61458333333333315</v>
      </c>
      <c r="L23" s="40">
        <f t="shared" si="1"/>
        <v>0.65625</v>
      </c>
      <c r="M23" s="40">
        <f t="shared" si="1"/>
        <v>0.73958333333333337</v>
      </c>
      <c r="N23" s="26"/>
      <c r="O23" s="37">
        <f t="shared" si="2"/>
        <v>0.83888888888888891</v>
      </c>
      <c r="R23" s="27"/>
      <c r="S23" s="27">
        <v>6.9444444444444447E-4</v>
      </c>
      <c r="T23" s="6"/>
    </row>
    <row r="24" spans="1:20" x14ac:dyDescent="0.2">
      <c r="E24" s="42" t="s">
        <v>42</v>
      </c>
      <c r="F24" s="40"/>
      <c r="G24" s="40">
        <f t="shared" si="0"/>
        <v>0.24097222222222217</v>
      </c>
      <c r="H24" s="40">
        <f t="shared" si="0"/>
        <v>0.28263888888888905</v>
      </c>
      <c r="I24" s="40">
        <f t="shared" si="0"/>
        <v>0.44930555555555551</v>
      </c>
      <c r="J24" s="40">
        <f t="shared" si="0"/>
        <v>0.57430555555555551</v>
      </c>
      <c r="K24" s="40">
        <f t="shared" si="1"/>
        <v>0.61597222222222203</v>
      </c>
      <c r="L24" s="40">
        <f t="shared" si="1"/>
        <v>0.65763888888888888</v>
      </c>
      <c r="M24" s="40">
        <f t="shared" si="1"/>
        <v>0.74097222222222225</v>
      </c>
      <c r="N24" s="26"/>
      <c r="O24" s="37">
        <f t="shared" si="2"/>
        <v>0.84027777777777779</v>
      </c>
      <c r="R24" s="27"/>
      <c r="S24" s="27">
        <v>1.3888888888888889E-3</v>
      </c>
      <c r="T24" s="6"/>
    </row>
    <row r="25" spans="1:20" x14ac:dyDescent="0.2">
      <c r="E25" s="41" t="s">
        <v>43</v>
      </c>
      <c r="F25" s="40">
        <v>0.20069444444444443</v>
      </c>
      <c r="G25" s="40">
        <f t="shared" si="0"/>
        <v>0.24236111111111105</v>
      </c>
      <c r="H25" s="40">
        <f t="shared" si="0"/>
        <v>0.28402777777777793</v>
      </c>
      <c r="I25" s="40">
        <f t="shared" si="0"/>
        <v>0.4506944444444444</v>
      </c>
      <c r="J25" s="40">
        <f t="shared" si="0"/>
        <v>0.5756944444444444</v>
      </c>
      <c r="K25" s="40">
        <f t="shared" si="1"/>
        <v>0.61736111111111092</v>
      </c>
      <c r="L25" s="40">
        <f t="shared" si="1"/>
        <v>0.65902777777777777</v>
      </c>
      <c r="M25" s="40">
        <f t="shared" si="1"/>
        <v>0.74236111111111114</v>
      </c>
      <c r="N25" s="26"/>
      <c r="O25" s="37">
        <f t="shared" si="2"/>
        <v>0.84166666666666667</v>
      </c>
      <c r="R25" s="27"/>
      <c r="S25" s="27">
        <v>1.3888888888888889E-3</v>
      </c>
      <c r="T25" s="6"/>
    </row>
    <row r="26" spans="1:20" x14ac:dyDescent="0.2">
      <c r="E26" s="41" t="s">
        <v>44</v>
      </c>
      <c r="F26" s="40">
        <f>F25+$S26</f>
        <v>0.20138888888888887</v>
      </c>
      <c r="G26" s="40">
        <f t="shared" si="0"/>
        <v>0.2430555555555555</v>
      </c>
      <c r="H26" s="40">
        <f t="shared" si="0"/>
        <v>0.28472222222222238</v>
      </c>
      <c r="I26" s="40">
        <f t="shared" si="0"/>
        <v>0.45138888888888884</v>
      </c>
      <c r="J26" s="40">
        <f t="shared" si="0"/>
        <v>0.57638888888888884</v>
      </c>
      <c r="K26" s="40">
        <f t="shared" si="1"/>
        <v>0.61805555555555536</v>
      </c>
      <c r="L26" s="40">
        <f t="shared" si="1"/>
        <v>0.65972222222222221</v>
      </c>
      <c r="M26" s="40">
        <f t="shared" si="1"/>
        <v>0.74305555555555558</v>
      </c>
      <c r="N26" s="26"/>
      <c r="O26" s="37"/>
      <c r="R26" s="27"/>
      <c r="S26" s="27">
        <v>6.9444444444444447E-4</v>
      </c>
      <c r="T26" s="6"/>
    </row>
    <row r="27" spans="1:20" x14ac:dyDescent="0.2">
      <c r="E27" s="42" t="s">
        <v>45</v>
      </c>
      <c r="F27" s="40">
        <f>F26+$S27</f>
        <v>0.20347222222222219</v>
      </c>
      <c r="G27" s="40">
        <f t="shared" si="0"/>
        <v>0.24513888888888882</v>
      </c>
      <c r="H27" s="40">
        <f t="shared" si="0"/>
        <v>0.2868055555555557</v>
      </c>
      <c r="I27" s="40">
        <f t="shared" si="0"/>
        <v>0.45347222222222217</v>
      </c>
      <c r="J27" s="40">
        <f t="shared" si="0"/>
        <v>0.57847222222222217</v>
      </c>
      <c r="K27" s="40">
        <f t="shared" si="1"/>
        <v>0.62013888888888868</v>
      </c>
      <c r="L27" s="40">
        <f t="shared" si="1"/>
        <v>0.66180555555555554</v>
      </c>
      <c r="M27" s="40">
        <f t="shared" si="1"/>
        <v>0.74513888888888891</v>
      </c>
      <c r="N27" s="26"/>
      <c r="O27" s="37"/>
      <c r="R27" s="27"/>
      <c r="S27" s="27">
        <v>2.0833333333333333E-3</v>
      </c>
      <c r="T27" s="6"/>
    </row>
    <row r="28" spans="1:20" x14ac:dyDescent="0.2">
      <c r="E28" s="42" t="s">
        <v>46</v>
      </c>
      <c r="F28" s="40">
        <f>F27+$S28</f>
        <v>0.20486111111111108</v>
      </c>
      <c r="G28" s="40">
        <f t="shared" si="0"/>
        <v>0.24652777777777771</v>
      </c>
      <c r="H28" s="40">
        <f t="shared" si="0"/>
        <v>0.28819444444444459</v>
      </c>
      <c r="I28" s="40">
        <f t="shared" si="0"/>
        <v>0.45486111111111105</v>
      </c>
      <c r="J28" s="40">
        <f t="shared" si="0"/>
        <v>0.57986111111111105</v>
      </c>
      <c r="K28" s="40">
        <f t="shared" si="1"/>
        <v>0.62152777777777757</v>
      </c>
      <c r="L28" s="40">
        <f t="shared" si="1"/>
        <v>0.66319444444444442</v>
      </c>
      <c r="M28" s="40">
        <f t="shared" si="1"/>
        <v>0.74652777777777779</v>
      </c>
      <c r="N28" s="26"/>
      <c r="O28" s="37"/>
      <c r="R28" s="27"/>
      <c r="S28" s="27">
        <v>1.3888888888888889E-3</v>
      </c>
      <c r="T28" s="6"/>
    </row>
    <row r="29" spans="1:20" x14ac:dyDescent="0.2">
      <c r="E29" s="43" t="s">
        <v>35</v>
      </c>
      <c r="F29" s="44">
        <f>F28+$S29</f>
        <v>0.20624999999999996</v>
      </c>
      <c r="G29" s="44">
        <f t="shared" si="0"/>
        <v>0.24791666666666659</v>
      </c>
      <c r="H29" s="44">
        <f t="shared" si="0"/>
        <v>0.28958333333333347</v>
      </c>
      <c r="I29" s="44">
        <f t="shared" si="0"/>
        <v>0.45624999999999993</v>
      </c>
      <c r="J29" s="44">
        <f t="shared" si="0"/>
        <v>0.58124999999999993</v>
      </c>
      <c r="K29" s="44">
        <f t="shared" si="1"/>
        <v>0.62291666666666645</v>
      </c>
      <c r="L29" s="44">
        <f t="shared" si="1"/>
        <v>0.6645833333333333</v>
      </c>
      <c r="M29" s="44">
        <f t="shared" si="1"/>
        <v>0.74791666666666667</v>
      </c>
      <c r="N29" s="26"/>
      <c r="O29" s="45"/>
      <c r="R29" s="27"/>
      <c r="S29" s="27">
        <v>1.3888888888888889E-3</v>
      </c>
      <c r="T29" s="6"/>
    </row>
    <row r="30" spans="1:20" x14ac:dyDescent="0.2">
      <c r="N30" s="26"/>
      <c r="O30" s="46"/>
      <c r="T30" s="6"/>
    </row>
    <row r="31" spans="1:20" x14ac:dyDescent="0.2">
      <c r="N31" s="26"/>
      <c r="O31" s="46"/>
      <c r="T31" s="6"/>
    </row>
    <row r="32" spans="1:20" x14ac:dyDescent="0.2">
      <c r="A32" s="7"/>
      <c r="B32" s="7"/>
      <c r="D32" s="7"/>
      <c r="E32" s="6"/>
      <c r="F32" s="29" t="s">
        <v>20</v>
      </c>
      <c r="G32" s="47"/>
      <c r="H32" s="47"/>
      <c r="I32" s="47"/>
      <c r="J32" s="47"/>
      <c r="K32" s="47"/>
      <c r="L32" s="47"/>
      <c r="M32" s="47"/>
      <c r="N32" s="6"/>
      <c r="O32" s="14" t="s">
        <v>19</v>
      </c>
      <c r="P32" s="6"/>
      <c r="Q32" s="6"/>
      <c r="R32" s="6"/>
      <c r="T32" s="27"/>
    </row>
    <row r="33" spans="1:20" x14ac:dyDescent="0.2">
      <c r="A33" s="7"/>
      <c r="B33" s="7"/>
      <c r="D33" s="7"/>
      <c r="E33" s="13" t="s">
        <v>18</v>
      </c>
      <c r="F33" s="47"/>
      <c r="G33" s="47"/>
      <c r="H33" s="47"/>
      <c r="I33" s="47"/>
      <c r="J33" s="47"/>
      <c r="K33" s="47"/>
      <c r="L33" s="47"/>
      <c r="M33" s="47"/>
      <c r="N33" s="6"/>
      <c r="O33" s="18"/>
      <c r="P33" s="6"/>
      <c r="Q33" s="6"/>
      <c r="S33" s="27"/>
      <c r="T33" s="6"/>
    </row>
    <row r="34" spans="1:20" x14ac:dyDescent="0.2">
      <c r="A34" s="10"/>
      <c r="B34" s="10"/>
      <c r="C34" s="11"/>
      <c r="D34" s="8"/>
      <c r="E34" s="12" t="s">
        <v>17</v>
      </c>
      <c r="F34" s="21"/>
      <c r="G34" s="21"/>
      <c r="H34" s="21"/>
      <c r="I34" s="21"/>
      <c r="J34" s="21"/>
      <c r="K34" s="21"/>
      <c r="L34" s="21"/>
      <c r="M34" s="21"/>
      <c r="N34" s="6"/>
      <c r="O34" s="30"/>
      <c r="P34" s="6"/>
      <c r="Q34" s="6"/>
      <c r="R34" s="6"/>
      <c r="T34" s="27"/>
    </row>
    <row r="35" spans="1:20" x14ac:dyDescent="0.2">
      <c r="A35" s="10"/>
      <c r="B35" s="10"/>
      <c r="C35" s="11"/>
      <c r="D35" s="8"/>
      <c r="E35" s="12" t="s">
        <v>16</v>
      </c>
      <c r="F35" s="21"/>
      <c r="G35" s="21"/>
      <c r="H35" s="21"/>
      <c r="I35" s="21"/>
      <c r="J35" s="21"/>
      <c r="K35" s="21"/>
      <c r="L35" s="21"/>
      <c r="M35" s="21"/>
      <c r="N35" s="6"/>
      <c r="O35" s="30"/>
      <c r="P35" s="6"/>
      <c r="Q35" s="6"/>
      <c r="R35" s="6"/>
      <c r="T35" s="27"/>
    </row>
    <row r="36" spans="1:20" x14ac:dyDescent="0.2">
      <c r="A36" s="10"/>
      <c r="B36" s="10"/>
      <c r="C36" s="11"/>
      <c r="D36" s="8"/>
      <c r="E36" s="12" t="s">
        <v>15</v>
      </c>
      <c r="F36" s="21"/>
      <c r="G36" s="21"/>
      <c r="H36" s="21"/>
      <c r="I36" s="21"/>
      <c r="J36" s="21"/>
      <c r="K36" s="21"/>
      <c r="L36" s="21"/>
      <c r="M36" s="21"/>
      <c r="N36" s="6"/>
      <c r="O36" s="21"/>
      <c r="P36" s="6"/>
      <c r="Q36" s="6"/>
      <c r="R36" s="6"/>
      <c r="T36" s="27"/>
    </row>
    <row r="37" spans="1:20" x14ac:dyDescent="0.2">
      <c r="A37" s="10"/>
      <c r="B37" s="10"/>
      <c r="C37" s="11"/>
      <c r="D37" s="8"/>
      <c r="E37" s="12" t="s">
        <v>14</v>
      </c>
      <c r="F37" s="21"/>
      <c r="G37" s="21"/>
      <c r="H37" s="21"/>
      <c r="I37" s="21"/>
      <c r="J37" s="21"/>
      <c r="K37" s="21"/>
      <c r="L37" s="21"/>
      <c r="M37" s="21"/>
      <c r="N37" s="6"/>
      <c r="O37" s="21"/>
      <c r="P37" s="6"/>
      <c r="Q37" s="6"/>
      <c r="R37" s="6"/>
      <c r="T37" s="27"/>
    </row>
    <row r="38" spans="1:20" x14ac:dyDescent="0.2">
      <c r="A38" s="10"/>
      <c r="B38" s="10"/>
      <c r="C38" s="11"/>
      <c r="D38" s="8"/>
      <c r="E38" s="12" t="s">
        <v>13</v>
      </c>
      <c r="F38" s="4" t="s">
        <v>12</v>
      </c>
      <c r="G38" s="4" t="s">
        <v>30</v>
      </c>
      <c r="H38" s="4" t="s">
        <v>31</v>
      </c>
      <c r="I38" s="4" t="s">
        <v>11</v>
      </c>
      <c r="J38" s="4" t="s">
        <v>10</v>
      </c>
      <c r="K38" s="4" t="s">
        <v>9</v>
      </c>
      <c r="L38" s="4" t="s">
        <v>8</v>
      </c>
      <c r="M38" s="4" t="s">
        <v>7</v>
      </c>
      <c r="N38" s="1"/>
      <c r="O38" s="5" t="s">
        <v>6</v>
      </c>
      <c r="P38" s="6"/>
      <c r="Q38" s="6"/>
      <c r="R38" s="6"/>
      <c r="T38" s="27"/>
    </row>
    <row r="39" spans="1:20" s="19" customFormat="1" x14ac:dyDescent="0.2">
      <c r="A39" s="10"/>
      <c r="B39" s="10"/>
      <c r="C39" s="11"/>
      <c r="D39" s="8"/>
      <c r="E39" s="12" t="s">
        <v>5</v>
      </c>
      <c r="F39" s="31" t="s">
        <v>4</v>
      </c>
      <c r="G39" s="31" t="s">
        <v>4</v>
      </c>
      <c r="H39" s="31" t="s">
        <v>4</v>
      </c>
      <c r="I39" s="31" t="s">
        <v>4</v>
      </c>
      <c r="J39" s="31" t="s">
        <v>4</v>
      </c>
      <c r="K39" s="31" t="s">
        <v>4</v>
      </c>
      <c r="L39" s="31" t="s">
        <v>4</v>
      </c>
      <c r="M39" s="31" t="s">
        <v>4</v>
      </c>
      <c r="O39" s="32" t="s">
        <v>2</v>
      </c>
      <c r="T39" s="20"/>
    </row>
    <row r="40" spans="1:20" x14ac:dyDescent="0.2">
      <c r="A40" s="10"/>
      <c r="B40" s="10"/>
      <c r="C40" s="11"/>
      <c r="D40" s="8"/>
      <c r="E40" s="12" t="s">
        <v>1</v>
      </c>
      <c r="F40" s="33"/>
      <c r="G40" s="33"/>
      <c r="H40" s="48"/>
      <c r="I40" s="33"/>
      <c r="J40" s="33"/>
      <c r="K40" s="33"/>
      <c r="L40" s="33"/>
      <c r="M40" s="33"/>
      <c r="N40" s="6"/>
      <c r="O40" s="34"/>
      <c r="P40" s="6"/>
      <c r="Q40" s="6"/>
      <c r="R40" s="6"/>
      <c r="T40" s="27"/>
    </row>
    <row r="41" spans="1:20" x14ac:dyDescent="0.2">
      <c r="E41" s="41" t="s">
        <v>35</v>
      </c>
      <c r="F41" s="40">
        <v>0.21041666666666667</v>
      </c>
      <c r="G41" s="40">
        <v>0.25208333333333299</v>
      </c>
      <c r="H41" s="40">
        <v>0.29375000000000001</v>
      </c>
      <c r="I41" s="40">
        <v>0.4604166666666667</v>
      </c>
      <c r="J41" s="40">
        <v>0.5854166666666667</v>
      </c>
      <c r="K41" s="40">
        <v>0.62708333333333299</v>
      </c>
      <c r="L41" s="40">
        <v>0.66874999999999996</v>
      </c>
      <c r="M41" s="40">
        <v>0.75208333333333299</v>
      </c>
      <c r="N41" s="26"/>
      <c r="O41" s="49"/>
      <c r="R41" s="27"/>
      <c r="S41" s="27"/>
    </row>
    <row r="42" spans="1:20" x14ac:dyDescent="0.2">
      <c r="E42" s="41" t="s">
        <v>46</v>
      </c>
      <c r="F42" s="40">
        <f t="shared" ref="F42:M52" si="3">F41+$S42</f>
        <v>0.21180555555555555</v>
      </c>
      <c r="G42" s="40">
        <f t="shared" si="3"/>
        <v>0.25347222222222188</v>
      </c>
      <c r="H42" s="40">
        <f t="shared" si="3"/>
        <v>0.2951388888888889</v>
      </c>
      <c r="I42" s="40">
        <f t="shared" si="3"/>
        <v>0.46180555555555558</v>
      </c>
      <c r="J42" s="40">
        <f t="shared" si="3"/>
        <v>0.58680555555555558</v>
      </c>
      <c r="K42" s="40">
        <f t="shared" si="3"/>
        <v>0.62847222222222188</v>
      </c>
      <c r="L42" s="40">
        <f t="shared" si="3"/>
        <v>0.67013888888888884</v>
      </c>
      <c r="M42" s="40">
        <f t="shared" si="3"/>
        <v>0.75347222222222188</v>
      </c>
      <c r="N42" s="26"/>
      <c r="O42" s="50"/>
      <c r="R42" s="27"/>
      <c r="S42" s="27">
        <v>1.3888888888888889E-3</v>
      </c>
    </row>
    <row r="43" spans="1:20" x14ac:dyDescent="0.2">
      <c r="E43" s="41" t="s">
        <v>45</v>
      </c>
      <c r="F43" s="40">
        <f t="shared" si="3"/>
        <v>0.21319444444444444</v>
      </c>
      <c r="G43" s="40">
        <f t="shared" si="3"/>
        <v>0.25486111111111076</v>
      </c>
      <c r="H43" s="40">
        <f t="shared" si="3"/>
        <v>0.29652777777777778</v>
      </c>
      <c r="I43" s="40">
        <f t="shared" si="3"/>
        <v>0.46319444444444446</v>
      </c>
      <c r="J43" s="40">
        <f t="shared" si="3"/>
        <v>0.58819444444444446</v>
      </c>
      <c r="K43" s="40">
        <f t="shared" si="3"/>
        <v>0.62986111111111076</v>
      </c>
      <c r="L43" s="40">
        <f t="shared" si="3"/>
        <v>0.67152777777777772</v>
      </c>
      <c r="M43" s="40">
        <f t="shared" si="3"/>
        <v>0.75486111111111076</v>
      </c>
      <c r="N43" s="26"/>
      <c r="O43" s="37"/>
      <c r="R43" s="27"/>
      <c r="S43" s="27">
        <v>1.3888888888888889E-3</v>
      </c>
    </row>
    <row r="44" spans="1:20" x14ac:dyDescent="0.2">
      <c r="E44" s="41" t="s">
        <v>44</v>
      </c>
      <c r="F44" s="40">
        <f t="shared" si="3"/>
        <v>0.21527777777777776</v>
      </c>
      <c r="G44" s="40">
        <f t="shared" si="3"/>
        <v>0.25694444444444409</v>
      </c>
      <c r="H44" s="40">
        <f t="shared" si="3"/>
        <v>0.2986111111111111</v>
      </c>
      <c r="I44" s="40">
        <f t="shared" si="3"/>
        <v>0.46527777777777779</v>
      </c>
      <c r="J44" s="40">
        <f t="shared" si="3"/>
        <v>0.59027777777777779</v>
      </c>
      <c r="K44" s="40">
        <f t="shared" si="3"/>
        <v>0.63194444444444409</v>
      </c>
      <c r="L44" s="40">
        <f t="shared" si="3"/>
        <v>0.67361111111111105</v>
      </c>
      <c r="M44" s="40">
        <f t="shared" si="3"/>
        <v>0.75694444444444409</v>
      </c>
      <c r="N44" s="26"/>
      <c r="O44" s="37"/>
      <c r="R44" s="27"/>
      <c r="S44" s="27">
        <v>2.0833333333333333E-3</v>
      </c>
    </row>
    <row r="45" spans="1:20" x14ac:dyDescent="0.2">
      <c r="E45" s="41" t="s">
        <v>43</v>
      </c>
      <c r="F45" s="40">
        <f t="shared" si="3"/>
        <v>0.21666666666666665</v>
      </c>
      <c r="G45" s="40">
        <f t="shared" si="3"/>
        <v>0.25833333333333297</v>
      </c>
      <c r="H45" s="40">
        <f t="shared" si="3"/>
        <v>0.3</v>
      </c>
      <c r="I45" s="40">
        <f t="shared" si="3"/>
        <v>0.46666666666666667</v>
      </c>
      <c r="J45" s="40">
        <f t="shared" si="3"/>
        <v>0.59166666666666667</v>
      </c>
      <c r="K45" s="40">
        <f t="shared" si="3"/>
        <v>0.63333333333333297</v>
      </c>
      <c r="L45" s="40">
        <f t="shared" si="3"/>
        <v>0.67499999999999993</v>
      </c>
      <c r="M45" s="40">
        <f t="shared" si="3"/>
        <v>0.75833333333333297</v>
      </c>
      <c r="N45" s="26"/>
      <c r="O45" s="37">
        <v>0.32569444444444445</v>
      </c>
      <c r="R45" s="27"/>
      <c r="S45" s="27">
        <v>1.3888888888888889E-3</v>
      </c>
    </row>
    <row r="46" spans="1:20" x14ac:dyDescent="0.2">
      <c r="E46" s="41" t="s">
        <v>42</v>
      </c>
      <c r="F46" s="40">
        <f t="shared" si="3"/>
        <v>0.21736111111111109</v>
      </c>
      <c r="G46" s="40">
        <f t="shared" si="3"/>
        <v>0.25902777777777741</v>
      </c>
      <c r="H46" s="40">
        <f t="shared" si="3"/>
        <v>0.30069444444444443</v>
      </c>
      <c r="I46" s="40">
        <f t="shared" si="3"/>
        <v>0.46736111111111112</v>
      </c>
      <c r="J46" s="40">
        <f t="shared" si="3"/>
        <v>0.59236111111111112</v>
      </c>
      <c r="K46" s="40">
        <f t="shared" si="3"/>
        <v>0.63402777777777741</v>
      </c>
      <c r="L46" s="40">
        <f t="shared" si="3"/>
        <v>0.67569444444444438</v>
      </c>
      <c r="M46" s="40"/>
      <c r="N46" s="26"/>
      <c r="O46" s="37">
        <f t="shared" ref="O46:O52" si="4">O45+$S46</f>
        <v>0.3263888888888889</v>
      </c>
      <c r="R46" s="27"/>
      <c r="S46" s="27">
        <v>6.9444444444444447E-4</v>
      </c>
    </row>
    <row r="47" spans="1:20" x14ac:dyDescent="0.2">
      <c r="E47" s="41" t="s">
        <v>41</v>
      </c>
      <c r="F47" s="40">
        <f t="shared" si="3"/>
        <v>0.21805555555555553</v>
      </c>
      <c r="G47" s="40">
        <f t="shared" si="3"/>
        <v>0.25972222222222185</v>
      </c>
      <c r="H47" s="40">
        <f t="shared" si="3"/>
        <v>0.30138888888888887</v>
      </c>
      <c r="I47" s="40">
        <f t="shared" si="3"/>
        <v>0.46805555555555556</v>
      </c>
      <c r="J47" s="40">
        <f t="shared" si="3"/>
        <v>0.59305555555555556</v>
      </c>
      <c r="K47" s="40">
        <f t="shared" si="3"/>
        <v>0.63472222222222185</v>
      </c>
      <c r="L47" s="40">
        <f t="shared" si="3"/>
        <v>0.67638888888888882</v>
      </c>
      <c r="M47" s="40"/>
      <c r="N47" s="26"/>
      <c r="O47" s="37">
        <f t="shared" si="4"/>
        <v>0.32708333333333334</v>
      </c>
      <c r="R47" s="27"/>
      <c r="S47" s="27">
        <v>6.9444444444444447E-4</v>
      </c>
    </row>
    <row r="48" spans="1:20" x14ac:dyDescent="0.2">
      <c r="E48" s="41" t="s">
        <v>40</v>
      </c>
      <c r="F48" s="40">
        <f t="shared" si="3"/>
        <v>0.21944444444444441</v>
      </c>
      <c r="G48" s="40">
        <f t="shared" si="3"/>
        <v>0.26111111111111074</v>
      </c>
      <c r="H48" s="40">
        <f t="shared" si="3"/>
        <v>0.30277777777777776</v>
      </c>
      <c r="I48" s="40">
        <f t="shared" si="3"/>
        <v>0.46944444444444444</v>
      </c>
      <c r="J48" s="40">
        <f t="shared" si="3"/>
        <v>0.59444444444444444</v>
      </c>
      <c r="K48" s="40">
        <f t="shared" si="3"/>
        <v>0.63611111111111074</v>
      </c>
      <c r="L48" s="40">
        <f t="shared" si="3"/>
        <v>0.6777777777777777</v>
      </c>
      <c r="M48" s="40"/>
      <c r="N48" s="26"/>
      <c r="O48" s="37">
        <f t="shared" si="4"/>
        <v>0.32847222222222222</v>
      </c>
      <c r="R48" s="27"/>
      <c r="S48" s="27">
        <v>1.3888888888888889E-3</v>
      </c>
    </row>
    <row r="49" spans="5:20" x14ac:dyDescent="0.2">
      <c r="E49" s="41" t="s">
        <v>39</v>
      </c>
      <c r="F49" s="40">
        <f t="shared" si="3"/>
        <v>0.2208333333333333</v>
      </c>
      <c r="G49" s="40">
        <f t="shared" si="3"/>
        <v>0.26249999999999962</v>
      </c>
      <c r="H49" s="40">
        <f t="shared" si="3"/>
        <v>0.30416666666666664</v>
      </c>
      <c r="I49" s="40">
        <f t="shared" si="3"/>
        <v>0.47083333333333333</v>
      </c>
      <c r="J49" s="40">
        <f t="shared" si="3"/>
        <v>0.59583333333333333</v>
      </c>
      <c r="K49" s="40">
        <f t="shared" si="3"/>
        <v>0.63749999999999962</v>
      </c>
      <c r="L49" s="40">
        <f t="shared" si="3"/>
        <v>0.67916666666666659</v>
      </c>
      <c r="M49" s="40"/>
      <c r="N49" s="26"/>
      <c r="O49" s="37">
        <f t="shared" si="4"/>
        <v>0.3298611111111111</v>
      </c>
      <c r="R49" s="27"/>
      <c r="S49" s="27">
        <v>1.3888888888888889E-3</v>
      </c>
    </row>
    <row r="50" spans="5:20" x14ac:dyDescent="0.2">
      <c r="E50" s="41" t="s">
        <v>38</v>
      </c>
      <c r="F50" s="40">
        <f t="shared" si="3"/>
        <v>0.22222222222222218</v>
      </c>
      <c r="G50" s="40">
        <f t="shared" si="3"/>
        <v>0.26388888888888851</v>
      </c>
      <c r="H50" s="40">
        <f t="shared" si="3"/>
        <v>0.30555555555555552</v>
      </c>
      <c r="I50" s="40">
        <f t="shared" si="3"/>
        <v>0.47222222222222221</v>
      </c>
      <c r="J50" s="40">
        <f t="shared" si="3"/>
        <v>0.59722222222222221</v>
      </c>
      <c r="K50" s="40">
        <f t="shared" si="3"/>
        <v>0.63888888888888851</v>
      </c>
      <c r="L50" s="40">
        <f t="shared" si="3"/>
        <v>0.68055555555555547</v>
      </c>
      <c r="M50" s="40"/>
      <c r="N50" s="26"/>
      <c r="O50" s="37">
        <f t="shared" si="4"/>
        <v>0.33124999999999999</v>
      </c>
      <c r="R50" s="27"/>
      <c r="S50" s="27">
        <v>1.3888888888888889E-3</v>
      </c>
    </row>
    <row r="51" spans="5:20" x14ac:dyDescent="0.2">
      <c r="E51" s="41" t="s">
        <v>37</v>
      </c>
      <c r="F51" s="40">
        <f t="shared" si="3"/>
        <v>0.22361111111111107</v>
      </c>
      <c r="G51" s="40">
        <f t="shared" si="3"/>
        <v>0.26527777777777739</v>
      </c>
      <c r="H51" s="40">
        <f t="shared" si="3"/>
        <v>0.30694444444444441</v>
      </c>
      <c r="I51" s="40">
        <f t="shared" si="3"/>
        <v>0.47361111111111109</v>
      </c>
      <c r="J51" s="40">
        <f t="shared" si="3"/>
        <v>0.59861111111111109</v>
      </c>
      <c r="K51" s="40">
        <f t="shared" si="3"/>
        <v>0.64027777777777739</v>
      </c>
      <c r="L51" s="40">
        <f t="shared" si="3"/>
        <v>0.68194444444444435</v>
      </c>
      <c r="M51" s="40"/>
      <c r="N51" s="26"/>
      <c r="O51" s="37">
        <f t="shared" si="4"/>
        <v>0.33263888888888887</v>
      </c>
      <c r="R51" s="27"/>
      <c r="S51" s="27">
        <v>1.3888888888888889E-3</v>
      </c>
    </row>
    <row r="52" spans="5:20" x14ac:dyDescent="0.2">
      <c r="E52" s="41" t="s">
        <v>32</v>
      </c>
      <c r="F52" s="40">
        <f t="shared" si="3"/>
        <v>0.22569444444444439</v>
      </c>
      <c r="G52" s="40">
        <f t="shared" si="3"/>
        <v>0.26736111111111072</v>
      </c>
      <c r="H52" s="40">
        <f t="shared" si="3"/>
        <v>0.30902777777777773</v>
      </c>
      <c r="I52" s="40">
        <f t="shared" si="3"/>
        <v>0.47569444444444442</v>
      </c>
      <c r="J52" s="40">
        <f t="shared" si="3"/>
        <v>0.60069444444444442</v>
      </c>
      <c r="K52" s="40">
        <f t="shared" si="3"/>
        <v>0.64236111111111072</v>
      </c>
      <c r="L52" s="40">
        <f t="shared" si="3"/>
        <v>0.68402777777777768</v>
      </c>
      <c r="M52" s="40"/>
      <c r="N52" s="26"/>
      <c r="O52" s="37">
        <f t="shared" si="4"/>
        <v>0.3347222222222222</v>
      </c>
      <c r="R52" s="27"/>
      <c r="S52" s="27">
        <v>2.0833333333333333E-3</v>
      </c>
    </row>
    <row r="53" spans="5:20" x14ac:dyDescent="0.2">
      <c r="E53" s="38" t="s">
        <v>33</v>
      </c>
      <c r="F53" s="40">
        <f>F52+$S53</f>
        <v>0.22847222222222216</v>
      </c>
      <c r="G53" s="40">
        <f>G52+$S53</f>
        <v>0.27013888888888848</v>
      </c>
      <c r="H53" s="40"/>
      <c r="I53" s="37"/>
      <c r="J53" s="40">
        <f>J52+$S53</f>
        <v>0.60347222222222219</v>
      </c>
      <c r="K53" s="40"/>
      <c r="L53" s="37" t="s">
        <v>0</v>
      </c>
      <c r="M53" s="40"/>
      <c r="N53" s="26"/>
      <c r="O53" s="37" t="s">
        <v>0</v>
      </c>
      <c r="R53" s="27"/>
      <c r="S53" s="27">
        <v>2.7777777777777779E-3</v>
      </c>
      <c r="T53" s="6"/>
    </row>
    <row r="54" spans="5:20" x14ac:dyDescent="0.2">
      <c r="E54" s="51" t="s">
        <v>34</v>
      </c>
      <c r="F54" s="44"/>
      <c r="G54" s="44"/>
      <c r="H54" s="44"/>
      <c r="I54" s="52"/>
      <c r="J54" s="44"/>
      <c r="K54" s="44"/>
      <c r="L54" s="52">
        <f>L52+$S54</f>
        <v>0.68680555555555545</v>
      </c>
      <c r="M54" s="53"/>
      <c r="N54" s="26"/>
      <c r="O54" s="52">
        <f>O52+$S54</f>
        <v>0.33749999999999997</v>
      </c>
      <c r="S54" s="27">
        <v>2.7777777777777779E-3</v>
      </c>
      <c r="T54" s="6"/>
    </row>
    <row r="55" spans="5:20" x14ac:dyDescent="0.2">
      <c r="N55" s="26"/>
    </row>
    <row r="56" spans="5:20" x14ac:dyDescent="0.2">
      <c r="E56" s="54"/>
      <c r="N56" s="26"/>
      <c r="S56" s="6"/>
      <c r="T56" s="6"/>
    </row>
    <row r="57" spans="5:20" x14ac:dyDescent="0.2">
      <c r="N57" s="26"/>
      <c r="S57" s="6"/>
      <c r="T57" s="6"/>
    </row>
    <row r="58" spans="5:20" x14ac:dyDescent="0.2">
      <c r="N58" s="26"/>
      <c r="S58" s="6"/>
      <c r="T58" s="6"/>
    </row>
    <row r="59" spans="5:20" x14ac:dyDescent="0.2">
      <c r="N59" s="26"/>
      <c r="S59" s="6"/>
      <c r="T59" s="6"/>
    </row>
    <row r="60" spans="5:20" x14ac:dyDescent="0.2">
      <c r="N60" s="26"/>
      <c r="T60" s="6"/>
    </row>
    <row r="61" spans="5:20" x14ac:dyDescent="0.2">
      <c r="N61" s="26"/>
      <c r="T61" s="6"/>
    </row>
    <row r="62" spans="5:20" x14ac:dyDescent="0.2">
      <c r="N62" s="26"/>
      <c r="T62" s="6"/>
    </row>
    <row r="69" spans="5:20" x14ac:dyDescent="0.2">
      <c r="F69" s="26"/>
      <c r="O69" s="25"/>
    </row>
    <row r="70" spans="5:20" x14ac:dyDescent="0.2">
      <c r="F70" s="26"/>
      <c r="O70" s="25"/>
    </row>
    <row r="71" spans="5:20" x14ac:dyDescent="0.2">
      <c r="F71" s="26"/>
      <c r="O71" s="25"/>
    </row>
    <row r="72" spans="5:20" x14ac:dyDescent="0.2">
      <c r="F72" s="26"/>
      <c r="O72" s="25"/>
    </row>
    <row r="74" spans="5:20" x14ac:dyDescent="0.2">
      <c r="E74" s="54"/>
      <c r="S74" s="6"/>
      <c r="T74" s="6"/>
    </row>
    <row r="76" spans="5:20" x14ac:dyDescent="0.2">
      <c r="F76" s="55"/>
      <c r="S76" s="6"/>
      <c r="T76" s="6"/>
    </row>
  </sheetData>
  <mergeCells count="1">
    <mergeCell ref="O5:Q5"/>
  </mergeCells>
  <pageMargins left="0.7" right="0.7" top="0.78740157499999996" bottom="0.78740157499999996" header="0.3" footer="0.3"/>
  <pageSetup paperSize="9" orientation="landscape" horizontalDpi="4294967295" verticalDpi="4294967295" r:id="rId1"/>
  <rowBreaks count="1" manualBreakCount="1">
    <brk id="30" min="4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257 - Kletečná</vt:lpstr>
      <vt:lpstr>'257 - Kletečná'!Oblast_tisku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2021-04-26T08:32:51Z</dcterms:created>
  <dcterms:modified xsi:type="dcterms:W3CDTF">2021-04-26T08:47:22Z</dcterms:modified>
</cp:coreProperties>
</file>